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F69680A3-3C51-4639-AEC8-85E30D7B082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&amp;L Statem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15" i="1"/>
  <c r="B10" i="1"/>
  <c r="B34" i="1" l="1"/>
  <c r="B17" i="1"/>
  <c r="B28" i="1" s="1"/>
  <c r="B32" i="1" s="1"/>
</calcChain>
</file>

<file path=xl/sharedStrings.xml><?xml version="1.0" encoding="utf-8"?>
<sst xmlns="http://schemas.openxmlformats.org/spreadsheetml/2006/main" count="31" uniqueCount="29">
  <si>
    <t>Free from excelback.com - more free Excel templates &amp; tools</t>
  </si>
  <si>
    <t>PROFIT &amp; LOSS STATEMENT</t>
  </si>
  <si>
    <t>Company Name</t>
  </si>
  <si>
    <t>Period:</t>
  </si>
  <si>
    <t>Q1 2026</t>
  </si>
  <si>
    <t>Revenue</t>
  </si>
  <si>
    <t>Amount</t>
  </si>
  <si>
    <t>Sales Revenue</t>
  </si>
  <si>
    <t>Service Revenue</t>
  </si>
  <si>
    <t>Other Income</t>
  </si>
  <si>
    <t>Total Revenue</t>
  </si>
  <si>
    <t>Cost of Goods Sold</t>
  </si>
  <si>
    <t>Materials</t>
  </si>
  <si>
    <t>Direct Labor</t>
  </si>
  <si>
    <t>Total COGS</t>
  </si>
  <si>
    <t>Gross Profit</t>
  </si>
  <si>
    <t>Operating Expenses</t>
  </si>
  <si>
    <t>Rent</t>
  </si>
  <si>
    <t>Salaries</t>
  </si>
  <si>
    <t>Utilities</t>
  </si>
  <si>
    <t>Marketing</t>
  </si>
  <si>
    <t>Insurance</t>
  </si>
  <si>
    <t>Other</t>
  </si>
  <si>
    <t>Total Operating Expenses</t>
  </si>
  <si>
    <t>Operating Income</t>
  </si>
  <si>
    <t>Interest Expense</t>
  </si>
  <si>
    <t>Income Tax</t>
  </si>
  <si>
    <t>NET INCOME</t>
  </si>
  <si>
    <t>Net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</si>
</sst>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"/>
  </numFmts>
  <fonts count="6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20"/>
      <color rgb="FF0F6B3D"/>
      <name val="Calibri"/>
    </font>
    <font>
      <b/>
      <sz val="11"/>
      <name val="Calibri"/>
    </font>
    <font>
      <b/>
      <sz val="11"/>
      <color rgb="FFFFFFFF"/>
      <name val="Calibri"/>
    </font>
    <font>
      <b/>
      <sz val="13"/>
      <color rgb="FF0F6B3D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7F5"/>
      </patternFill>
    </fill>
    <fill>
      <patternFill patternType="solid">
        <fgColor rgb="FF14201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3" borderId="0" xfId="0" applyFont="1" applyFill="1"/>
    <xf numFmtId="165" fontId="0" fillId="0" borderId="0" xfId="0" applyNumberFormat="1"/>
    <xf numFmtId="165" fontId="3" fillId="0" borderId="0" xfId="0" applyNumberFormat="1" applyFont="1"/>
    <xf numFmtId="0" fontId="5" fillId="2" borderId="0" xfId="0" applyFont="1" applyFill="1"/>
    <xf numFmtId="165" fontId="5" fillId="2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workbookViewId="0"/>
  </sheetViews>
  <sheetFormatPr defaultRowHeight="14.5" x14ac:dyDescent="0.35"/>
  <cols>
    <col min="1" max="1" width="28" customWidth="1"/>
    <col min="2" max="2" width="14" customWidth="1"/>
    <col min="3" max="3" width="3" customWidth="1"/>
    <col min="4" max="5" width="12" customWidth="1"/>
  </cols>
  <sheetData>
    <row r="1" spans="1:20" ht="34" customHeight="1" x14ac:dyDescent="0.3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26" x14ac:dyDescent="0.6">
      <c r="A3" s="3" t="s">
        <v>1</v>
      </c>
    </row>
    <row r="4" spans="1:20" x14ac:dyDescent="0.35">
      <c r="A4" t="s">
        <v>2</v>
      </c>
      <c r="D4" s="4" t="s">
        <v>3</v>
      </c>
      <c r="E4" t="s">
        <v>4</v>
      </c>
    </row>
    <row r="6" spans="1:20" x14ac:dyDescent="0.35">
      <c r="A6" s="5" t="s">
        <v>5</v>
      </c>
      <c r="B6" s="5" t="s">
        <v>6</v>
      </c>
    </row>
    <row r="7" spans="1:20" x14ac:dyDescent="0.35">
      <c r="A7" t="s">
        <v>7</v>
      </c>
      <c r="B7" s="6">
        <v>45000</v>
      </c>
    </row>
    <row r="8" spans="1:20" x14ac:dyDescent="0.35">
      <c r="A8" t="s">
        <v>8</v>
      </c>
      <c r="B8" s="6">
        <v>12000</v>
      </c>
    </row>
    <row r="9" spans="1:20" x14ac:dyDescent="0.35">
      <c r="A9" t="s">
        <v>9</v>
      </c>
      <c r="B9" s="6">
        <v>800</v>
      </c>
    </row>
    <row r="10" spans="1:20" x14ac:dyDescent="0.35">
      <c r="A10" s="4" t="s">
        <v>10</v>
      </c>
      <c r="B10" s="7">
        <f>SUM(B7:B9)</f>
        <v>57800</v>
      </c>
    </row>
    <row r="12" spans="1:20" x14ac:dyDescent="0.35">
      <c r="A12" s="5" t="s">
        <v>11</v>
      </c>
      <c r="B12" s="5" t="s">
        <v>6</v>
      </c>
    </row>
    <row r="13" spans="1:20" x14ac:dyDescent="0.35">
      <c r="A13" t="s">
        <v>12</v>
      </c>
      <c r="B13" s="6">
        <v>8000</v>
      </c>
    </row>
    <row r="14" spans="1:20" x14ac:dyDescent="0.35">
      <c r="A14" t="s">
        <v>13</v>
      </c>
      <c r="B14" s="6">
        <v>6000</v>
      </c>
    </row>
    <row r="15" spans="1:20" x14ac:dyDescent="0.35">
      <c r="A15" s="4" t="s">
        <v>14</v>
      </c>
      <c r="B15" s="7">
        <f>SUM(B13:B14)</f>
        <v>14000</v>
      </c>
    </row>
    <row r="17" spans="1:2" x14ac:dyDescent="0.35">
      <c r="A17" s="4" t="s">
        <v>15</v>
      </c>
      <c r="B17" s="7">
        <f>B10-B15</f>
        <v>43800</v>
      </c>
    </row>
    <row r="19" spans="1:2" x14ac:dyDescent="0.35">
      <c r="A19" s="5" t="s">
        <v>16</v>
      </c>
      <c r="B19" s="5" t="s">
        <v>6</v>
      </c>
    </row>
    <row r="20" spans="1:2" x14ac:dyDescent="0.35">
      <c r="A20" t="s">
        <v>17</v>
      </c>
      <c r="B20" s="6">
        <v>3000</v>
      </c>
    </row>
    <row r="21" spans="1:2" x14ac:dyDescent="0.35">
      <c r="A21" t="s">
        <v>18</v>
      </c>
      <c r="B21" s="6">
        <v>15000</v>
      </c>
    </row>
    <row r="22" spans="1:2" x14ac:dyDescent="0.35">
      <c r="A22" t="s">
        <v>19</v>
      </c>
      <c r="B22" s="6">
        <v>500</v>
      </c>
    </row>
    <row r="23" spans="1:2" x14ac:dyDescent="0.35">
      <c r="A23" t="s">
        <v>20</v>
      </c>
      <c r="B23" s="6">
        <v>1200</v>
      </c>
    </row>
    <row r="24" spans="1:2" x14ac:dyDescent="0.35">
      <c r="A24" t="s">
        <v>21</v>
      </c>
      <c r="B24" s="6">
        <v>400</v>
      </c>
    </row>
    <row r="25" spans="1:2" x14ac:dyDescent="0.35">
      <c r="A25" t="s">
        <v>22</v>
      </c>
      <c r="B25" s="6">
        <v>300</v>
      </c>
    </row>
    <row r="26" spans="1:2" x14ac:dyDescent="0.35">
      <c r="A26" s="4" t="s">
        <v>23</v>
      </c>
      <c r="B26" s="7">
        <f>SUM(B20:B25)</f>
        <v>20400</v>
      </c>
    </row>
    <row r="28" spans="1:2" x14ac:dyDescent="0.35">
      <c r="A28" s="4" t="s">
        <v>24</v>
      </c>
      <c r="B28" s="7">
        <f>B17-B26</f>
        <v>23400</v>
      </c>
    </row>
    <row r="29" spans="1:2" x14ac:dyDescent="0.35">
      <c r="A29" t="s">
        <v>25</v>
      </c>
      <c r="B29" s="6">
        <v>200</v>
      </c>
    </row>
    <row r="30" spans="1:2" x14ac:dyDescent="0.35">
      <c r="A30" t="s">
        <v>26</v>
      </c>
      <c r="B30" s="6">
        <v>1800</v>
      </c>
    </row>
    <row r="32" spans="1:2" ht="17" x14ac:dyDescent="0.4">
      <c r="A32" s="8" t="s">
        <v>27</v>
      </c>
      <c r="B32" s="9">
        <f>B28-B29-B30</f>
        <v>21400</v>
      </c>
    </row>
    <row r="34" spans="1:2" x14ac:dyDescent="0.35">
      <c r="A34" t="s">
        <v>28</v>
      </c>
      <c r="B34" s="10">
        <f>IF(B10=0,"",B32/B10)</f>
        <v>0.37024221453287198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P&amp;L 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Derick Twikirize</cp:lastModifiedBy>
  <dcterms:created xsi:type="dcterms:W3CDTF">2026-07-31T14:49:59Z</dcterms:created>
  <dcterms:modified xsi:type="dcterms:W3CDTF">2026-07-31T14:50:45Z</dcterms:modified>
</cp:coreProperties>
</file>