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ve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3" fillId="0" borderId="1" pivotButton="0" quotePrefix="0" xfId="0"/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3" customWidth="1" min="3" max="3"/>
    <col width="11" customWidth="1" min="4" max="4"/>
    <col width="11" customWidth="1" min="5" max="5"/>
    <col width="8" customWidth="1" min="6" max="6"/>
    <col width="12" customWidth="1" min="7" max="7"/>
    <col width="12" customWidth="1" min="8" max="8"/>
    <col width="10" customWidth="1" min="9" max="9"/>
  </cols>
  <sheetData>
    <row r="1">
      <c r="A1" s="1" t="inlineStr">
        <is>
          <t>Employee</t>
        </is>
      </c>
      <c r="B1" s="1" t="inlineStr">
        <is>
          <t>Dept</t>
        </is>
      </c>
      <c r="C1" s="1" t="inlineStr">
        <is>
          <t>Annual Leave</t>
        </is>
      </c>
      <c r="D1" s="1" t="inlineStr">
        <is>
          <t>Sick Leave</t>
        </is>
      </c>
      <c r="E1" s="1" t="inlineStr">
        <is>
          <t>Personal</t>
        </is>
      </c>
      <c r="F1" s="1" t="inlineStr">
        <is>
          <t>Used</t>
        </is>
      </c>
      <c r="G1" s="1" t="inlineStr">
        <is>
          <t>Remaining</t>
        </is>
      </c>
      <c r="H1" s="1" t="inlineStr">
        <is>
          <t>Status</t>
        </is>
      </c>
    </row>
    <row r="2">
      <c r="A2" s="2" t="inlineStr">
        <is>
          <t>Alice Johnson</t>
        </is>
      </c>
      <c r="B2" s="2" t="inlineStr">
        <is>
          <t>Engineering</t>
        </is>
      </c>
      <c r="C2" s="2" t="n">
        <v>20</v>
      </c>
      <c r="D2" s="2" t="n">
        <v>10</v>
      </c>
      <c r="E2" s="2" t="n">
        <v>5</v>
      </c>
      <c r="F2" s="2" t="n">
        <v>12</v>
      </c>
      <c r="G2" s="2">
        <f>C2+D2+E2</f>
        <v/>
      </c>
      <c r="H2" s="2">
        <f>G2-F2</f>
        <v/>
      </c>
      <c r="I2" s="3">
        <f>IF(H2&lt;5,"Low","OK")</f>
        <v/>
      </c>
    </row>
    <row r="3">
      <c r="A3" s="4" t="inlineStr">
        <is>
          <t>Bob Smith</t>
        </is>
      </c>
      <c r="B3" s="4" t="inlineStr">
        <is>
          <t>Sales</t>
        </is>
      </c>
      <c r="C3" s="4" t="n">
        <v>20</v>
      </c>
      <c r="D3" s="4" t="n">
        <v>10</v>
      </c>
      <c r="E3" s="4" t="n">
        <v>5</v>
      </c>
      <c r="F3" s="4" t="n">
        <v>8</v>
      </c>
      <c r="G3" s="4">
        <f>C3+D3+E3</f>
        <v/>
      </c>
      <c r="H3" s="4">
        <f>G3-F3</f>
        <v/>
      </c>
      <c r="I3" s="3">
        <f>IF(H3&lt;5,"Low","OK")</f>
        <v/>
      </c>
    </row>
    <row r="4">
      <c r="A4" s="2" t="inlineStr">
        <is>
          <t>Carol White</t>
        </is>
      </c>
      <c r="B4" s="2" t="inlineStr">
        <is>
          <t>HR</t>
        </is>
      </c>
      <c r="C4" s="2" t="n">
        <v>20</v>
      </c>
      <c r="D4" s="2" t="n">
        <v>10</v>
      </c>
      <c r="E4" s="2" t="n">
        <v>5</v>
      </c>
      <c r="F4" s="2" t="n">
        <v>15</v>
      </c>
      <c r="G4" s="2">
        <f>C4+D4+E4</f>
        <v/>
      </c>
      <c r="H4" s="2">
        <f>G4-F4</f>
        <v/>
      </c>
      <c r="I4" s="3">
        <f>IF(H4&lt;5,"Low","OK")</f>
        <v/>
      </c>
    </row>
    <row r="5">
      <c r="A5" s="4" t="inlineStr">
        <is>
          <t>David Brown</t>
        </is>
      </c>
      <c r="B5" s="4" t="inlineStr">
        <is>
          <t>Finance</t>
        </is>
      </c>
      <c r="C5" s="4" t="n">
        <v>20</v>
      </c>
      <c r="D5" s="4" t="n">
        <v>10</v>
      </c>
      <c r="E5" s="4" t="n">
        <v>5</v>
      </c>
      <c r="F5" s="4" t="n">
        <v>5</v>
      </c>
      <c r="G5" s="4">
        <f>C5+D5+E5</f>
        <v/>
      </c>
      <c r="H5" s="4">
        <f>G5-F5</f>
        <v/>
      </c>
      <c r="I5" s="3">
        <f>IF(H5&lt;5,"Low","OK")</f>
        <v/>
      </c>
    </row>
    <row r="6">
      <c r="A6" s="2" t="inlineStr">
        <is>
          <t>Eva Martinez</t>
        </is>
      </c>
      <c r="B6" s="2" t="inlineStr">
        <is>
          <t>Marketing</t>
        </is>
      </c>
      <c r="C6" s="2" t="n">
        <v>20</v>
      </c>
      <c r="D6" s="2" t="n">
        <v>10</v>
      </c>
      <c r="E6" s="2" t="n">
        <v>5</v>
      </c>
      <c r="F6" s="2" t="n">
        <v>18</v>
      </c>
      <c r="G6" s="2">
        <f>C6+D6+E6</f>
        <v/>
      </c>
      <c r="H6" s="2">
        <f>G6-F6</f>
        <v/>
      </c>
      <c r="I6" s="3">
        <f>IF(H6&lt;5,"Low","OK")</f>
        <v/>
      </c>
    </row>
    <row r="7">
      <c r="A7" s="4" t="inlineStr">
        <is>
          <t>Frank Lee</t>
        </is>
      </c>
      <c r="B7" s="4" t="inlineStr">
        <is>
          <t>Operations</t>
        </is>
      </c>
      <c r="C7" s="4" t="n">
        <v>20</v>
      </c>
      <c r="D7" s="4" t="n">
        <v>10</v>
      </c>
      <c r="E7" s="4" t="n">
        <v>5</v>
      </c>
      <c r="F7" s="4" t="n">
        <v>3</v>
      </c>
      <c r="G7" s="4">
        <f>C7+D7+E7</f>
        <v/>
      </c>
      <c r="H7" s="4">
        <f>G7-F7</f>
        <v/>
      </c>
      <c r="I7" s="3">
        <f>IF(H7&lt;5,"Low","OK")</f>
        <v/>
      </c>
    </row>
    <row r="8">
      <c r="A8" s="2" t="inlineStr">
        <is>
          <t>Grace Kim</t>
        </is>
      </c>
      <c r="B8" s="2" t="inlineStr">
        <is>
          <t>Engineering</t>
        </is>
      </c>
      <c r="C8" s="2" t="n">
        <v>20</v>
      </c>
      <c r="D8" s="2" t="n">
        <v>10</v>
      </c>
      <c r="E8" s="2" t="n">
        <v>5</v>
      </c>
      <c r="F8" s="2" t="n">
        <v>20</v>
      </c>
      <c r="G8" s="2">
        <f>C8+D8+E8</f>
        <v/>
      </c>
      <c r="H8" s="2">
        <f>G8-F8</f>
        <v/>
      </c>
      <c r="I8" s="3">
        <f>IF(H8&lt;5,"Low","OK")</f>
        <v/>
      </c>
    </row>
    <row r="9">
      <c r="A9" s="4" t="inlineStr">
        <is>
          <t>Henry Patel</t>
        </is>
      </c>
      <c r="B9" s="4" t="inlineStr">
        <is>
          <t>Sales</t>
        </is>
      </c>
      <c r="C9" s="4" t="n">
        <v>20</v>
      </c>
      <c r="D9" s="4" t="n">
        <v>10</v>
      </c>
      <c r="E9" s="4" t="n">
        <v>5</v>
      </c>
      <c r="F9" s="4" t="n">
        <v>10</v>
      </c>
      <c r="G9" s="4">
        <f>C9+D9+E9</f>
        <v/>
      </c>
      <c r="H9" s="4">
        <f>G9-F9</f>
        <v/>
      </c>
      <c r="I9" s="3">
        <f>IF(H9&lt;5,"Low","OK")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2026-07-31T20:23:18Z</dcterms:created>
  <dcterms:modified xmlns:dcterms="http://purl.org/dc/terms/" xmlns:xsi="http://www.w3.org/2001/XMLSchema-instance" xsi:type="dcterms:W3CDTF">2026-07-31T20:23:18Z</dcterms:modified>
</cp:coreProperties>
</file>